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VERSACE BEDDING" sheetId="1" r:id="rId1"/>
  </sheets>
  <definedNames>
    <definedName name="_xlnm._FilterDatabase" localSheetId="0" hidden="1">'VERSACE BEDDING'!$B$1:$F$4</definedName>
  </definedNames>
  <calcPr calcId="191029"/>
</workbook>
</file>

<file path=xl/calcChain.xml><?xml version="1.0" encoding="utf-8"?>
<calcChain xmlns="http://schemas.openxmlformats.org/spreadsheetml/2006/main">
  <c r="H6" i="1" l="1"/>
  <c r="F6" i="1"/>
  <c r="L6" i="1"/>
  <c r="J6" i="1"/>
  <c r="N2" i="1"/>
  <c r="N3" i="1"/>
  <c r="N4" i="1"/>
  <c r="N6" i="1"/>
</calcChain>
</file>

<file path=xl/sharedStrings.xml><?xml version="1.0" encoding="utf-8"?>
<sst xmlns="http://schemas.openxmlformats.org/spreadsheetml/2006/main" count="22" uniqueCount="22">
  <si>
    <t xml:space="preserve">COJIN CON RELLENO 40 X 40 CMS NATURALS  D. HELLO </t>
  </si>
  <si>
    <t>EAN</t>
  </si>
  <si>
    <t>VC-0089</t>
  </si>
  <si>
    <t>VC-0092</t>
  </si>
  <si>
    <t>BRUTO 
TOTAL /kg</t>
  </si>
  <si>
    <t>Bruto BOX /kg</t>
  </si>
  <si>
    <t>Pallets</t>
  </si>
  <si>
    <t>Boxes / Pallet</t>
  </si>
  <si>
    <t>Boxes</t>
  </si>
  <si>
    <t>Units /Box</t>
  </si>
  <si>
    <t xml:space="preserve">UNITS STOCK
</t>
  </si>
  <si>
    <t>REF.CODE</t>
  </si>
  <si>
    <t>PRODUCT image</t>
  </si>
  <si>
    <t>English Description (EN)</t>
  </si>
  <si>
    <t>Spanish Description (ES)</t>
  </si>
  <si>
    <t>Total RRP</t>
  </si>
  <si>
    <t>RRP/unit</t>
  </si>
  <si>
    <t>1SABANA AJUSTABLE  220X230X25 +  
2 FUNDA NORDICO-
 AMARANTA 19V69</t>
  </si>
  <si>
    <t>1 SABANA AJUSTABLE 200X220X25+ 2 FUNDA NORDICO
MELEA 19V69</t>
  </si>
  <si>
    <r>
      <t xml:space="preserve"> VERSACE 19-69.Bedding Set,100% Cotton, Made in INDIA.
1 Bed Sheet, Ajustable, 
</t>
    </r>
    <r>
      <rPr>
        <b/>
        <sz val="11"/>
        <color indexed="8"/>
        <rFont val="Calibri"/>
        <family val="2"/>
      </rPr>
      <t>200cmX220X25cm,</t>
    </r>
    <r>
      <rPr>
        <sz val="11"/>
        <color indexed="8"/>
        <rFont val="Calibri"/>
        <family val="2"/>
      </rPr>
      <t xml:space="preserve"> 2 Duvet covers. ,MELEA 19V69 ITALY</t>
    </r>
  </si>
  <si>
    <r>
      <t xml:space="preserve"> VERSACE 19-69. Bedding Set, 100% Cotton Made in INDIA. 1 Bed Sheet, Ajustable, </t>
    </r>
    <r>
      <rPr>
        <b/>
        <sz val="11"/>
        <color indexed="8"/>
        <rFont val="Calibri"/>
        <family val="2"/>
      </rPr>
      <t>220cmX230X25c</t>
    </r>
    <r>
      <rPr>
        <sz val="11"/>
        <color indexed="8"/>
        <rFont val="Calibri"/>
        <family val="2"/>
      </rPr>
      <t>m, 2 Duvet covers  AMARANTA 19V69 ITALY</t>
    </r>
  </si>
  <si>
    <t xml:space="preserve"> NATURALS D.HELLO, Pillow stuffed, 40 cmX40cm, 100% cotton,  Made in SPAIN: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</si>
</sst>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0" fillId="0" borderId="0"/>
    <xf numFmtId="0" fontId="4" fillId="0" borderId="0" applyNumberFormat="0" applyFont="0" applyBorder="0" applyProtection="0"/>
  </cellStyleXfs>
  <cellXfs count="39">
    <xf numFmtId="0" fontId="0" fillId="0" borderId="0" xfId="0"/>
    <xf numFmtId="1" fontId="0" fillId="0" borderId="0" xfId="0" applyNumberFormat="1"/>
    <xf numFmtId="0" fontId="1" fillId="0" borderId="0" xfId="0" applyFont="1"/>
    <xf numFmtId="0" fontId="8" fillId="0" borderId="0" xfId="0" applyFont="1"/>
    <xf numFmtId="0" fontId="0" fillId="2" borderId="0" xfId="0" applyFill="1"/>
    <xf numFmtId="1" fontId="0" fillId="2" borderId="0" xfId="0" applyNumberFormat="1" applyFill="1"/>
    <xf numFmtId="0" fontId="8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3" borderId="0" xfId="3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left" vertical="center" wrapText="1"/>
    </xf>
    <xf numFmtId="1" fontId="2" fillId="3" borderId="2" xfId="3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49" fontId="5" fillId="0" borderId="4" xfId="5" applyNumberFormat="1" applyFont="1" applyBorder="1" applyAlignment="1" applyProtection="1">
      <alignment vertical="center"/>
    </xf>
    <xf numFmtId="0" fontId="9" fillId="0" borderId="4" xfId="0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3" fontId="7" fillId="4" borderId="4" xfId="2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Fill="1"/>
    <xf numFmtId="2" fontId="0" fillId="0" borderId="0" xfId="0" applyNumberFormat="1" applyFont="1" applyFill="1"/>
    <xf numFmtId="165" fontId="0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165" fontId="1" fillId="5" borderId="4" xfId="0" applyNumberFormat="1" applyFont="1" applyFill="1" applyBorder="1" applyAlignment="1">
      <alignment vertical="center"/>
    </xf>
  </cellXfs>
  <cellStyles count="6">
    <cellStyle name="Comma" xfId="1" builtinId="3"/>
    <cellStyle name="Currency" xfId="2" builtinId="4"/>
    <cellStyle name="Normal" xfId="0" builtinId="0"/>
    <cellStyle name="Normal 2 2" xfId="3"/>
    <cellStyle name="Normal 9" xfId="4"/>
    <cellStyle name="Normal_6 COTIZADOR COMERCIAL" xfId="5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171450</xdr:rowOff>
    </xdr:from>
    <xdr:to>
      <xdr:col>2</xdr:col>
      <xdr:colOff>1085850</xdr:colOff>
      <xdr:row>1</xdr:row>
      <xdr:rowOff>876300</xdr:rowOff>
    </xdr:to>
    <xdr:pic>
      <xdr:nvPicPr>
        <xdr:cNvPr id="1025" name="Imagen 4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1653" b="13348"/>
        <a:stretch>
          <a:fillRect/>
        </a:stretch>
      </xdr:blipFill>
      <xdr:spPr bwMode="auto">
        <a:xfrm>
          <a:off x="3171825" y="742950"/>
          <a:ext cx="942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2</xdr:row>
      <xdr:rowOff>47625</xdr:rowOff>
    </xdr:from>
    <xdr:to>
      <xdr:col>2</xdr:col>
      <xdr:colOff>1352550</xdr:colOff>
      <xdr:row>2</xdr:row>
      <xdr:rowOff>942975</xdr:rowOff>
    </xdr:to>
    <xdr:pic>
      <xdr:nvPicPr>
        <xdr:cNvPr id="1026" name="Imagen 4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1652" b="14619"/>
        <a:stretch>
          <a:fillRect/>
        </a:stretch>
      </xdr:blipFill>
      <xdr:spPr bwMode="auto">
        <a:xfrm>
          <a:off x="3162300" y="194310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3</xdr:row>
      <xdr:rowOff>47625</xdr:rowOff>
    </xdr:from>
    <xdr:to>
      <xdr:col>2</xdr:col>
      <xdr:colOff>790575</xdr:colOff>
      <xdr:row>3</xdr:row>
      <xdr:rowOff>790575</xdr:rowOff>
    </xdr:to>
    <xdr:pic>
      <xdr:nvPicPr>
        <xdr:cNvPr id="1027" name="Imagen 4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3725" y="3362325"/>
          <a:ext cx="685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workbookViewId="0">
      <pane ySplit="1" topLeftCell="A2" activePane="bottomLeft" state="frozen"/>
      <selection pane="bottomLeft" activeCell="H10" sqref="H10"/>
    </sheetView>
  </sheetViews>
  <sheetFormatPr defaultColWidth="11.42578125" defaultRowHeight="15" x14ac:dyDescent="0.25"/>
  <cols>
    <col min="1" max="1" width="24.140625" style="8" customWidth="1"/>
    <col min="2" max="2" width="21.28515625" style="8" customWidth="1"/>
    <col min="3" max="3" width="27.85546875" customWidth="1"/>
    <col min="4" max="4" width="10.140625" style="14" customWidth="1"/>
    <col min="5" max="5" width="16.42578125" style="1" customWidth="1"/>
    <col min="6" max="6" width="12.42578125" style="3" customWidth="1"/>
    <col min="7" max="7" width="10" customWidth="1"/>
    <col min="8" max="8" width="7.5703125" customWidth="1"/>
    <col min="9" max="9" width="8.42578125" customWidth="1"/>
    <col min="10" max="10" width="8.5703125" customWidth="1"/>
    <col min="11" max="11" width="9" customWidth="1"/>
    <col min="12" max="12" width="10.85546875" customWidth="1"/>
    <col min="13" max="13" width="11.5703125" style="12" customWidth="1"/>
    <col min="14" max="14" width="16" style="11" customWidth="1"/>
  </cols>
  <sheetData>
    <row r="1" spans="1:14" s="2" customFormat="1" ht="45" customHeight="1" x14ac:dyDescent="0.25">
      <c r="A1" s="15" t="s">
        <v>13</v>
      </c>
      <c r="B1" s="15" t="s">
        <v>14</v>
      </c>
      <c r="C1" s="16" t="s">
        <v>12</v>
      </c>
      <c r="D1" s="17" t="s">
        <v>11</v>
      </c>
      <c r="E1" s="18" t="s">
        <v>1</v>
      </c>
      <c r="F1" s="19" t="s">
        <v>10</v>
      </c>
      <c r="G1" s="16" t="s">
        <v>9</v>
      </c>
      <c r="H1" s="16" t="s">
        <v>8</v>
      </c>
      <c r="I1" s="16" t="s">
        <v>7</v>
      </c>
      <c r="J1" s="16" t="s">
        <v>6</v>
      </c>
      <c r="K1" s="16" t="s">
        <v>5</v>
      </c>
      <c r="L1" s="20" t="s">
        <v>4</v>
      </c>
      <c r="M1" s="10" t="s">
        <v>16</v>
      </c>
      <c r="N1" s="9" t="s">
        <v>15</v>
      </c>
    </row>
    <row r="2" spans="1:14" ht="104.25" customHeight="1" x14ac:dyDescent="0.25">
      <c r="A2" s="21" t="s">
        <v>20</v>
      </c>
      <c r="B2" s="22" t="s">
        <v>17</v>
      </c>
      <c r="C2" s="23"/>
      <c r="D2" s="24" t="s">
        <v>2</v>
      </c>
      <c r="E2" s="25">
        <v>8435496405176</v>
      </c>
      <c r="F2" s="26">
        <v>592</v>
      </c>
      <c r="G2" s="27">
        <v>5</v>
      </c>
      <c r="H2" s="28">
        <v>118.4</v>
      </c>
      <c r="I2" s="29">
        <v>20</v>
      </c>
      <c r="J2" s="28">
        <v>5.92</v>
      </c>
      <c r="K2" s="28">
        <v>14.69</v>
      </c>
      <c r="L2" s="28">
        <v>1739.296</v>
      </c>
      <c r="M2" s="30">
        <v>285.89999999999998</v>
      </c>
      <c r="N2" s="38">
        <f>M2*F2</f>
        <v>169252.8</v>
      </c>
    </row>
    <row r="3" spans="1:14" ht="111.75" customHeight="1" x14ac:dyDescent="0.25">
      <c r="A3" s="21" t="s">
        <v>19</v>
      </c>
      <c r="B3" s="31" t="s">
        <v>18</v>
      </c>
      <c r="C3" s="23"/>
      <c r="D3" s="32" t="s">
        <v>3</v>
      </c>
      <c r="E3" s="25">
        <v>8435496405206</v>
      </c>
      <c r="F3" s="26">
        <v>721</v>
      </c>
      <c r="G3" s="27">
        <v>5</v>
      </c>
      <c r="H3" s="28">
        <v>144.19999999999999</v>
      </c>
      <c r="I3" s="29">
        <v>20</v>
      </c>
      <c r="J3" s="28">
        <v>7.2099999999999991</v>
      </c>
      <c r="K3" s="28">
        <v>14.5</v>
      </c>
      <c r="L3" s="28">
        <v>2090.8999999999996</v>
      </c>
      <c r="M3" s="30">
        <v>239.5</v>
      </c>
      <c r="N3" s="38">
        <f>M3*F3</f>
        <v>172679.5</v>
      </c>
    </row>
    <row r="4" spans="1:14" ht="77.25" customHeight="1" x14ac:dyDescent="0.25">
      <c r="A4" s="22" t="s">
        <v>21</v>
      </c>
      <c r="B4" s="22" t="s">
        <v>0</v>
      </c>
      <c r="C4" s="23"/>
      <c r="D4" s="32">
        <v>159819</v>
      </c>
      <c r="E4" s="25">
        <v>8434211396010</v>
      </c>
      <c r="F4" s="26">
        <v>1021</v>
      </c>
      <c r="G4" s="27">
        <v>4</v>
      </c>
      <c r="H4" s="28">
        <v>255.25</v>
      </c>
      <c r="I4" s="29">
        <v>78</v>
      </c>
      <c r="J4" s="28">
        <v>3.2724358974358974</v>
      </c>
      <c r="K4" s="28">
        <v>1.4</v>
      </c>
      <c r="L4" s="28">
        <v>357.34999999999997</v>
      </c>
      <c r="M4" s="30">
        <v>29.99</v>
      </c>
      <c r="N4" s="38">
        <f>M4*F4</f>
        <v>30619.789999999997</v>
      </c>
    </row>
    <row r="5" spans="1:14" x14ac:dyDescent="0.25">
      <c r="A5" s="7"/>
      <c r="B5" s="7"/>
      <c r="C5" s="4"/>
      <c r="D5" s="13"/>
      <c r="E5" s="5"/>
      <c r="F5" s="6"/>
      <c r="G5" s="4"/>
      <c r="H5" s="4"/>
      <c r="I5" s="4"/>
      <c r="J5" s="4"/>
      <c r="K5" s="4"/>
      <c r="L5" s="4"/>
    </row>
    <row r="6" spans="1:14" x14ac:dyDescent="0.25">
      <c r="E6"/>
      <c r="F6" s="37">
        <f>SUM(F2:F5)</f>
        <v>2334</v>
      </c>
      <c r="G6" s="33"/>
      <c r="H6" s="34">
        <f>SUM(H2:H5)</f>
        <v>517.85</v>
      </c>
      <c r="I6" s="33"/>
      <c r="J6" s="34">
        <f>SUM(J2:J4)</f>
        <v>16.402435897435897</v>
      </c>
      <c r="K6" s="33"/>
      <c r="L6" s="34">
        <f>SUM(L2:L4)</f>
        <v>4187.5460000000003</v>
      </c>
      <c r="M6" s="35"/>
      <c r="N6" s="36">
        <f>SUM(N2:N4)</f>
        <v>372552.08999999997</v>
      </c>
    </row>
    <row r="7" spans="1:14" x14ac:dyDescent="0.25">
      <c r="E7"/>
      <c r="F7"/>
    </row>
    <row r="8" spans="1:14" x14ac:dyDescent="0.25">
      <c r="E8"/>
      <c r="F8"/>
    </row>
    <row r="9" spans="1:14" x14ac:dyDescent="0.25">
      <c r="E9"/>
    </row>
    <row r="10" spans="1:14" x14ac:dyDescent="0.25">
      <c r="E10"/>
    </row>
    <row r="11" spans="1:14" x14ac:dyDescent="0.25">
      <c r="E11"/>
    </row>
    <row r="13" spans="1:14" x14ac:dyDescent="0.25">
      <c r="E13"/>
    </row>
    <row r="16" spans="1:14" x14ac:dyDescent="0.25">
      <c r="E16"/>
    </row>
    <row r="18" spans="5:5" x14ac:dyDescent="0.25">
      <c r="E18"/>
    </row>
  </sheetData>
  <autoFilter ref="B1:F4"/>
  <phoneticPr fontId="0" type="noConversion"/>
  <conditionalFormatting sqref="C2:C4">
    <cfRule type="cellIs" dxfId="0" priority="8" stopIfTrue="1" operator="equal">
      <formula>0</formula>
    </cfRule>
  </conditionalFormatting>
  <pageMargins left="0.28999999999999998" right="0.18" top="0.48" bottom="0.39" header="0.31496062992125984" footer="0.31496062992125984"/>
  <pageSetup paperSize="9" scale="64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VERSACE BEDDING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2020-04-14T07:25:57Z</cp:lastPrinted>
  <dcterms:created xsi:type="dcterms:W3CDTF">2020-03-18T12:40:31Z</dcterms:created>
  <dcterms:modified xsi:type="dcterms:W3CDTF">2022-06-30T09:01:57Z</dcterms:modified>
</cp:coreProperties>
</file>